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50" activeTab="1"/>
  </bookViews>
  <sheets>
    <sheet name="Лист4" sheetId="1" r:id="rId1"/>
    <sheet name="Лист3" sheetId="2" r:id="rId2"/>
  </sheets>
  <definedNames>
    <definedName name="_xlnm.Print_Area" localSheetId="1">'Лист3'!$A$1:$I$29</definedName>
  </definedNames>
  <calcPr fullCalcOnLoad="1"/>
</workbook>
</file>

<file path=xl/sharedStrings.xml><?xml version="1.0" encoding="utf-8"?>
<sst xmlns="http://schemas.openxmlformats.org/spreadsheetml/2006/main" count="65" uniqueCount="49">
  <si>
    <t>К-во</t>
  </si>
  <si>
    <t>г. Москва</t>
  </si>
  <si>
    <t>№ п/п</t>
  </si>
  <si>
    <t>Код</t>
  </si>
  <si>
    <t>Наименование товара</t>
  </si>
  <si>
    <t>евро</t>
  </si>
  <si>
    <t>НДС</t>
  </si>
  <si>
    <t xml:space="preserve">Цена </t>
  </si>
  <si>
    <t>Стоим. товара,</t>
  </si>
  <si>
    <t>в т.ч. НДС, евро</t>
  </si>
  <si>
    <t>Итого</t>
  </si>
  <si>
    <t>ПРОДАВЕЦ</t>
  </si>
  <si>
    <t>ПОКУПАТЕЛЬ</t>
  </si>
  <si>
    <t>Генеральный директор</t>
  </si>
  <si>
    <t xml:space="preserve">                              Хохлова Л.Ф.</t>
  </si>
  <si>
    <t>Шабаев Б.Г.</t>
  </si>
  <si>
    <t>Ст-ть</t>
  </si>
  <si>
    <t>безНДС</t>
  </si>
  <si>
    <t>Электропривод ОА6 (взрывозащ.)</t>
  </si>
  <si>
    <t>Электропривод ОА15 (взрывозащ.)</t>
  </si>
  <si>
    <t>ОА6</t>
  </si>
  <si>
    <t>ОА15</t>
  </si>
  <si>
    <t>СПЕЦИФИКАЦИЯ № 2 к договору № 1-07 /03        от 01 июля 2003 года.</t>
  </si>
  <si>
    <t>01 июля 2003г.</t>
  </si>
  <si>
    <t>Срок поставки - 77 дней с момента оплаты</t>
  </si>
  <si>
    <t>Спецификация № 2 является неотъемлемой частью договора № 1-07/03 от 1.07.03г.</t>
  </si>
  <si>
    <t>№</t>
  </si>
  <si>
    <t>артикул</t>
  </si>
  <si>
    <t>Код,</t>
  </si>
  <si>
    <t>п/п</t>
  </si>
  <si>
    <t>Покупатель</t>
  </si>
  <si>
    <t>Генеральный директор                                                   Генеральный директор</t>
  </si>
  <si>
    <t>Стоимость,</t>
  </si>
  <si>
    <t xml:space="preserve">                            Л.Ф.Хохлова</t>
  </si>
  <si>
    <t>шт.</t>
  </si>
  <si>
    <t>Ед.</t>
  </si>
  <si>
    <t>Цена</t>
  </si>
  <si>
    <t>Сумма</t>
  </si>
  <si>
    <t>изм.</t>
  </si>
  <si>
    <t>Кол.</t>
  </si>
  <si>
    <t>Поставщик</t>
  </si>
  <si>
    <t>руб.</t>
  </si>
  <si>
    <t>с НДС, руб.</t>
  </si>
  <si>
    <t>СПЕЦИФИКАЦИЯ № 1  к договору №_____ от _____________</t>
  </si>
  <si>
    <t>__________________</t>
  </si>
  <si>
    <r>
      <t>ИТОГО:</t>
    </r>
    <r>
      <rPr>
        <sz val="10"/>
        <rFont val="Arial Cyr"/>
        <family val="2"/>
      </rPr>
      <t xml:space="preserve"> ________________________________________________________,
 в т.ч. НДС=______________________________</t>
    </r>
  </si>
  <si>
    <r>
      <t>Условия оплаты:</t>
    </r>
    <r>
      <rPr>
        <sz val="10"/>
        <rFont val="Arial Cyr"/>
        <family val="2"/>
      </rPr>
      <t xml:space="preserve"> </t>
    </r>
  </si>
  <si>
    <t xml:space="preserve">Срок поставки : </t>
  </si>
  <si>
    <t xml:space="preserve">                       ___________________________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</si>
</sst>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3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0" fillId="0" borderId="6" xfId="0" applyNumberFormat="1" applyBorder="1" applyAlignment="1">
      <alignment/>
    </xf>
    <xf numFmtId="0" fontId="1" fillId="0" borderId="8" xfId="0" applyFont="1" applyBorder="1" applyAlignment="1">
      <alignment/>
    </xf>
    <xf numFmtId="2" fontId="0" fillId="0" borderId="5" xfId="0" applyNumberFormat="1" applyBorder="1" applyAlignment="1">
      <alignment/>
    </xf>
    <xf numFmtId="2" fontId="1" fillId="0" borderId="5" xfId="0" applyNumberFormat="1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6" xfId="0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4" fontId="0" fillId="0" borderId="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" fontId="0" fillId="0" borderId="8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/>
    </xf>
    <xf numFmtId="37" fontId="0" fillId="0" borderId="16" xfId="0" applyNumberFormat="1" applyFont="1" applyBorder="1" applyAlignment="1">
      <alignment horizontal="left" wrapText="1"/>
    </xf>
    <xf numFmtId="1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" fontId="0" fillId="0" borderId="16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 horizontal="left" wrapText="1"/>
    </xf>
    <xf numFmtId="1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2" fontId="0" fillId="0" borderId="19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left" wrapText="1"/>
    </xf>
    <xf numFmtId="4" fontId="0" fillId="0" borderId="0" xfId="0" applyNumberFormat="1" applyFont="1" applyBorder="1" applyAlignment="1">
      <alignment horizontal="left"/>
    </xf>
    <xf numFmtId="0" fontId="0" fillId="0" borderId="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3" xfId="0" applyFont="1" applyBorder="1" applyAlignment="1">
      <alignment horizontal="center"/>
    </xf>
    <xf numFmtId="2" fontId="0" fillId="0" borderId="22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" fontId="0" fillId="0" borderId="26" xfId="0" applyNumberFormat="1" applyFont="1" applyBorder="1" applyAlignment="1">
      <alignment/>
    </xf>
    <xf numFmtId="37" fontId="0" fillId="0" borderId="26" xfId="0" applyNumberFormat="1" applyFont="1" applyBorder="1" applyAlignment="1">
      <alignment horizontal="left" wrapText="1"/>
    </xf>
    <xf numFmtId="1" fontId="0" fillId="0" borderId="27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4" fontId="0" fillId="0" borderId="26" xfId="0" applyNumberFormat="1" applyFont="1" applyBorder="1" applyAlignment="1">
      <alignment horizontal="right"/>
    </xf>
    <xf numFmtId="4" fontId="0" fillId="0" borderId="29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0" fontId="1" fillId="0" borderId="0" xfId="0" applyFont="1" applyAlignment="1">
      <alignment horizontal="left"/>
    </xf>
    <xf numFmtId="1" fontId="1" fillId="0" borderId="0" xfId="0" applyNumberFormat="1" applyFont="1" applyBorder="1" applyAlignment="1">
      <alignment horizontal="left" wrapText="1"/>
    </xf>
    <xf numFmtId="1" fontId="0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1">
      <selection activeCell="D14" sqref="D14"/>
    </sheetView>
  </sheetViews>
  <sheetFormatPr defaultColWidth="9.00390625" defaultRowHeight="12.75"/>
  <cols>
    <col min="1" max="1" width="3.25390625" style="0" customWidth="1"/>
    <col min="2" max="2" width="5.25390625" style="0" customWidth="1"/>
    <col min="3" max="3" width="31.50390625" style="0" customWidth="1"/>
    <col min="4" max="4" width="3.75390625" style="0" customWidth="1"/>
    <col min="5" max="5" width="7.50390625" style="0" customWidth="1"/>
    <col min="6" max="6" width="8.50390625" style="0" customWidth="1"/>
    <col min="7" max="7" width="8.00390625" style="0" customWidth="1"/>
    <col min="8" max="8" width="14.00390625" style="0" customWidth="1"/>
  </cols>
  <sheetData>
    <row r="2" ht="12.75">
      <c r="A2" s="3" t="s">
        <v>22</v>
      </c>
    </row>
    <row r="4" spans="1:5" ht="12">
      <c r="A4" t="s">
        <v>1</v>
      </c>
      <c r="E4" t="s">
        <v>23</v>
      </c>
    </row>
    <row r="5" ht="12.75" thickBot="1"/>
    <row r="6" spans="1:8" ht="12">
      <c r="A6" s="4" t="s">
        <v>2</v>
      </c>
      <c r="B6" s="7" t="s">
        <v>3</v>
      </c>
      <c r="C6" s="10" t="s">
        <v>4</v>
      </c>
      <c r="D6" s="7" t="s">
        <v>0</v>
      </c>
      <c r="E6" s="7" t="s">
        <v>7</v>
      </c>
      <c r="F6" s="7" t="s">
        <v>16</v>
      </c>
      <c r="G6" s="7" t="s">
        <v>6</v>
      </c>
      <c r="H6" s="7" t="s">
        <v>8</v>
      </c>
    </row>
    <row r="7" spans="1:8" ht="12.75" thickBot="1">
      <c r="A7" s="5"/>
      <c r="B7" s="8"/>
      <c r="C7" s="11"/>
      <c r="D7" s="8"/>
      <c r="E7" s="8" t="s">
        <v>5</v>
      </c>
      <c r="F7" s="8" t="s">
        <v>17</v>
      </c>
      <c r="G7" s="8" t="s">
        <v>5</v>
      </c>
      <c r="H7" s="8" t="s">
        <v>9</v>
      </c>
    </row>
    <row r="8" spans="1:8" ht="12">
      <c r="A8" s="6">
        <v>1</v>
      </c>
      <c r="B8" s="9" t="s">
        <v>20</v>
      </c>
      <c r="C8" s="12" t="s">
        <v>18</v>
      </c>
      <c r="D8" s="9">
        <v>20</v>
      </c>
      <c r="E8" s="13">
        <v>1397.25</v>
      </c>
      <c r="F8" s="13">
        <f>E8*D8</f>
        <v>27945</v>
      </c>
      <c r="G8" s="13">
        <f>F8*20/100</f>
        <v>5589</v>
      </c>
      <c r="H8" s="13">
        <f>F8+G8</f>
        <v>33534</v>
      </c>
    </row>
    <row r="9" spans="1:8" ht="12">
      <c r="A9" s="6">
        <v>2</v>
      </c>
      <c r="B9" s="9" t="s">
        <v>21</v>
      </c>
      <c r="C9" s="12" t="s">
        <v>19</v>
      </c>
      <c r="D9" s="9">
        <v>2</v>
      </c>
      <c r="E9" s="13">
        <v>2228.15</v>
      </c>
      <c r="F9" s="13">
        <f>E9*D9</f>
        <v>4456.3</v>
      </c>
      <c r="G9" s="13">
        <f>F9*20/100</f>
        <v>891.26</v>
      </c>
      <c r="H9" s="13">
        <f>F9+G9</f>
        <v>5347.56</v>
      </c>
    </row>
    <row r="10" spans="1:8" ht="12.75" thickBot="1">
      <c r="A10" s="5"/>
      <c r="B10" s="8"/>
      <c r="C10" s="11"/>
      <c r="D10" s="8"/>
      <c r="E10" s="15"/>
      <c r="F10" s="15"/>
      <c r="G10" s="15"/>
      <c r="H10" s="15"/>
    </row>
    <row r="11" spans="1:8" ht="13.5" thickBot="1">
      <c r="A11" s="5"/>
      <c r="B11" s="8"/>
      <c r="C11" s="14" t="s">
        <v>10</v>
      </c>
      <c r="D11" s="8"/>
      <c r="E11" s="15"/>
      <c r="F11" s="15">
        <f>SUM(F8:F10)</f>
        <v>32401.3</v>
      </c>
      <c r="G11" s="16">
        <f>SUM(G8:G10)</f>
        <v>6480.26</v>
      </c>
      <c r="H11" s="16">
        <f>SUM(H8:H10)</f>
        <v>38881.56</v>
      </c>
    </row>
    <row r="12" spans="3:8" ht="12">
      <c r="C12" s="2"/>
      <c r="E12" s="1"/>
      <c r="F12" s="1"/>
      <c r="G12" s="1"/>
      <c r="H12" s="1"/>
    </row>
    <row r="13" spans="2:8" ht="12.75">
      <c r="B13" s="68" t="s">
        <v>24</v>
      </c>
      <c r="C13" s="68"/>
      <c r="D13" s="68"/>
      <c r="E13" s="68"/>
      <c r="F13" s="68"/>
      <c r="G13" s="68"/>
      <c r="H13" s="68"/>
    </row>
    <row r="14" spans="2:8" ht="12.75">
      <c r="B14" s="18" t="s">
        <v>25</v>
      </c>
      <c r="C14" s="17"/>
      <c r="D14" s="17"/>
      <c r="E14" s="17"/>
      <c r="F14" s="17"/>
      <c r="G14" s="17"/>
      <c r="H14" s="17"/>
    </row>
    <row r="15" spans="2:8" ht="12">
      <c r="B15" s="17"/>
      <c r="C15" s="17"/>
      <c r="D15" s="17"/>
      <c r="E15" s="17"/>
      <c r="F15" s="17"/>
      <c r="G15" s="17"/>
      <c r="H15" s="17"/>
    </row>
    <row r="16" spans="3:8" ht="12">
      <c r="C16" s="2"/>
      <c r="E16" s="1"/>
      <c r="F16" s="1"/>
      <c r="G16" s="1"/>
      <c r="H16" s="1"/>
    </row>
    <row r="17" spans="2:8" ht="12">
      <c r="B17" t="s">
        <v>11</v>
      </c>
      <c r="C17" s="2"/>
      <c r="E17" s="1" t="s">
        <v>12</v>
      </c>
      <c r="F17" s="1"/>
      <c r="G17" s="1"/>
      <c r="H17" s="1"/>
    </row>
    <row r="18" spans="2:8" ht="12">
      <c r="B18" t="s">
        <v>13</v>
      </c>
      <c r="C18" s="2"/>
      <c r="E18" s="1" t="s">
        <v>13</v>
      </c>
      <c r="F18" s="1"/>
      <c r="G18" s="1"/>
      <c r="H18" s="1"/>
    </row>
    <row r="19" spans="3:8" ht="12">
      <c r="C19" s="2" t="s">
        <v>14</v>
      </c>
      <c r="H19" s="1" t="s">
        <v>15</v>
      </c>
    </row>
    <row r="20" ht="12">
      <c r="C20" s="2"/>
    </row>
  </sheetData>
  <mergeCells count="1">
    <mergeCell ref="B13:H13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J30" sqref="J30"/>
    </sheetView>
  </sheetViews>
  <sheetFormatPr defaultColWidth="9.00390625" defaultRowHeight="12.75"/>
  <cols>
    <col min="1" max="1" width="4.25390625" style="0" customWidth="1"/>
    <col min="2" max="2" width="10.125" style="0" customWidth="1"/>
    <col min="3" max="3" width="38.625" style="0" customWidth="1"/>
    <col min="4" max="4" width="4.875" style="0" customWidth="1"/>
    <col min="5" max="5" width="4.375" style="0" customWidth="1"/>
    <col min="6" max="6" width="8.50390625" style="0" customWidth="1"/>
    <col min="7" max="7" width="9.75390625" style="0" customWidth="1"/>
    <col min="8" max="8" width="10.00390625" style="0" customWidth="1"/>
    <col min="9" max="9" width="10.375" style="0" customWidth="1"/>
  </cols>
  <sheetData>
    <row r="1" ht="15">
      <c r="B1" s="20"/>
    </row>
    <row r="2" spans="1:2" ht="12.75">
      <c r="A2" s="3"/>
      <c r="B2" s="3" t="s">
        <v>43</v>
      </c>
    </row>
    <row r="3" ht="12.75">
      <c r="B3" s="3"/>
    </row>
    <row r="4" spans="2:5" ht="12.75">
      <c r="B4" s="3" t="s">
        <v>1</v>
      </c>
      <c r="E4" s="3" t="s">
        <v>44</v>
      </c>
    </row>
    <row r="5" ht="13.5" thickBot="1">
      <c r="C5" s="21"/>
    </row>
    <row r="6" spans="1:9" ht="12">
      <c r="A6" s="4" t="s">
        <v>26</v>
      </c>
      <c r="B6" s="7" t="s">
        <v>28</v>
      </c>
      <c r="C6" s="10" t="s">
        <v>4</v>
      </c>
      <c r="D6" s="23" t="s">
        <v>35</v>
      </c>
      <c r="E6" s="24"/>
      <c r="F6" s="25" t="s">
        <v>36</v>
      </c>
      <c r="G6" s="26" t="s">
        <v>37</v>
      </c>
      <c r="H6" s="31" t="s">
        <v>6</v>
      </c>
      <c r="I6" s="50" t="s">
        <v>32</v>
      </c>
    </row>
    <row r="7" spans="1:9" ht="12.75" thickBot="1">
      <c r="A7" s="5" t="s">
        <v>29</v>
      </c>
      <c r="B7" s="8" t="s">
        <v>27</v>
      </c>
      <c r="C7" s="11"/>
      <c r="D7" s="27" t="s">
        <v>38</v>
      </c>
      <c r="E7" s="28" t="s">
        <v>39</v>
      </c>
      <c r="F7" s="29" t="s">
        <v>5</v>
      </c>
      <c r="G7" s="30" t="s">
        <v>41</v>
      </c>
      <c r="H7" s="32" t="s">
        <v>41</v>
      </c>
      <c r="I7" s="51" t="s">
        <v>42</v>
      </c>
    </row>
    <row r="8" spans="1:9" ht="54" customHeight="1">
      <c r="A8" s="63">
        <v>1</v>
      </c>
      <c r="B8" s="34"/>
      <c r="C8" s="35"/>
      <c r="D8" s="36" t="s">
        <v>34</v>
      </c>
      <c r="E8" s="37"/>
      <c r="F8" s="67"/>
      <c r="G8" s="38"/>
      <c r="H8" s="33"/>
      <c r="I8" s="53"/>
    </row>
    <row r="9" spans="1:11" ht="49.5" customHeight="1">
      <c r="A9" s="55">
        <v>2</v>
      </c>
      <c r="B9" s="34"/>
      <c r="C9" s="35"/>
      <c r="D9" s="36" t="s">
        <v>34</v>
      </c>
      <c r="E9" s="37"/>
      <c r="F9" s="67"/>
      <c r="G9" s="38"/>
      <c r="H9" s="33"/>
      <c r="I9" s="54"/>
      <c r="J9" s="49"/>
      <c r="K9" s="19"/>
    </row>
    <row r="10" spans="1:11" ht="52.5" customHeight="1">
      <c r="A10" s="52">
        <v>3</v>
      </c>
      <c r="B10" s="34"/>
      <c r="C10" s="35"/>
      <c r="D10" s="36" t="s">
        <v>34</v>
      </c>
      <c r="E10" s="37"/>
      <c r="F10" s="67"/>
      <c r="G10" s="38"/>
      <c r="H10" s="33"/>
      <c r="I10" s="54"/>
      <c r="J10" s="22"/>
      <c r="K10" s="22"/>
    </row>
    <row r="11" spans="1:11" ht="54" customHeight="1">
      <c r="A11" s="55">
        <v>4</v>
      </c>
      <c r="B11" s="34"/>
      <c r="C11" s="35"/>
      <c r="D11" s="36" t="s">
        <v>34</v>
      </c>
      <c r="E11" s="37"/>
      <c r="F11" s="67"/>
      <c r="G11" s="38"/>
      <c r="H11" s="33"/>
      <c r="I11" s="54"/>
      <c r="J11" s="22"/>
      <c r="K11" s="22"/>
    </row>
    <row r="12" spans="1:9" ht="32.25" customHeight="1">
      <c r="A12" s="52">
        <v>5</v>
      </c>
      <c r="B12" s="34"/>
      <c r="C12" s="35"/>
      <c r="D12" s="36" t="s">
        <v>34</v>
      </c>
      <c r="E12" s="37"/>
      <c r="F12" s="67"/>
      <c r="G12" s="38"/>
      <c r="H12" s="33"/>
      <c r="I12" s="54"/>
    </row>
    <row r="13" spans="1:9" ht="42.75" customHeight="1">
      <c r="A13" s="55">
        <v>6</v>
      </c>
      <c r="B13" s="39"/>
      <c r="C13" s="35"/>
      <c r="D13" s="36" t="s">
        <v>34</v>
      </c>
      <c r="E13" s="37"/>
      <c r="F13" s="67"/>
      <c r="G13" s="38"/>
      <c r="H13" s="33"/>
      <c r="I13" s="54"/>
    </row>
    <row r="14" spans="1:9" ht="12">
      <c r="A14" s="55">
        <v>7</v>
      </c>
      <c r="B14" s="39"/>
      <c r="C14" s="35"/>
      <c r="D14" s="36" t="s">
        <v>34</v>
      </c>
      <c r="E14" s="37"/>
      <c r="F14" s="38"/>
      <c r="G14" s="38"/>
      <c r="H14" s="33"/>
      <c r="I14" s="54"/>
    </row>
    <row r="15" spans="1:11" ht="12">
      <c r="A15" s="55">
        <v>8</v>
      </c>
      <c r="B15" s="39"/>
      <c r="C15" s="35"/>
      <c r="D15" s="36" t="s">
        <v>34</v>
      </c>
      <c r="E15" s="37"/>
      <c r="F15" s="38"/>
      <c r="G15" s="38"/>
      <c r="H15" s="33"/>
      <c r="I15" s="54"/>
      <c r="K15" s="17"/>
    </row>
    <row r="16" spans="1:9" ht="12">
      <c r="A16" s="55">
        <v>9</v>
      </c>
      <c r="B16" s="39"/>
      <c r="C16" s="35"/>
      <c r="D16" s="36" t="s">
        <v>34</v>
      </c>
      <c r="E16" s="37"/>
      <c r="F16" s="38"/>
      <c r="G16" s="38"/>
      <c r="H16" s="33"/>
      <c r="I16" s="54"/>
    </row>
    <row r="17" spans="1:9" ht="12.75" thickBot="1">
      <c r="A17" s="56">
        <v>10</v>
      </c>
      <c r="B17" s="57"/>
      <c r="C17" s="58"/>
      <c r="D17" s="59" t="s">
        <v>34</v>
      </c>
      <c r="E17" s="60"/>
      <c r="F17" s="61"/>
      <c r="G17" s="61"/>
      <c r="H17" s="62"/>
      <c r="I17" s="45"/>
    </row>
    <row r="18" spans="1:9" ht="21" customHeight="1" thickBot="1">
      <c r="A18" s="40"/>
      <c r="B18" s="41"/>
      <c r="C18" s="42"/>
      <c r="D18" s="43"/>
      <c r="E18" s="40"/>
      <c r="F18" s="44"/>
      <c r="G18" s="44"/>
      <c r="H18" s="65">
        <f>SUM(H8:H17)</f>
        <v>0</v>
      </c>
      <c r="I18" s="66">
        <f>SUM(I8:I17)</f>
        <v>0</v>
      </c>
    </row>
    <row r="19" spans="1:9" ht="18.75" customHeight="1">
      <c r="A19" s="40"/>
      <c r="B19" s="41"/>
      <c r="C19" s="42"/>
      <c r="D19" s="43"/>
      <c r="E19" s="40"/>
      <c r="F19" s="44"/>
      <c r="G19" s="44"/>
      <c r="H19" s="64"/>
      <c r="I19" s="46"/>
    </row>
    <row r="20" spans="1:9" ht="24" customHeight="1">
      <c r="A20" s="40"/>
      <c r="B20" s="69" t="s">
        <v>45</v>
      </c>
      <c r="C20" s="70"/>
      <c r="D20" s="70"/>
      <c r="E20" s="70"/>
      <c r="F20" s="70"/>
      <c r="G20" s="70"/>
      <c r="H20" s="70"/>
      <c r="I20" s="70"/>
    </row>
    <row r="21" spans="1:9" ht="14.25" customHeight="1">
      <c r="A21" s="40"/>
      <c r="B21" s="47"/>
      <c r="C21" s="47"/>
      <c r="D21" s="47"/>
      <c r="E21" s="47"/>
      <c r="F21" s="47"/>
      <c r="G21" s="47"/>
      <c r="H21" s="47"/>
      <c r="I21" s="47"/>
    </row>
    <row r="22" spans="1:9" ht="12.75" customHeight="1">
      <c r="A22" s="71" t="s">
        <v>46</v>
      </c>
      <c r="B22" s="72"/>
      <c r="C22" s="72"/>
      <c r="D22" s="72"/>
      <c r="E22" s="72"/>
      <c r="F22" s="72"/>
      <c r="G22" s="72"/>
      <c r="H22" s="48"/>
      <c r="I22" s="46"/>
    </row>
    <row r="23" spans="1:9" ht="12.75">
      <c r="A23" s="3" t="s">
        <v>47</v>
      </c>
      <c r="C23" s="2"/>
      <c r="E23" s="1"/>
      <c r="F23" s="1"/>
      <c r="G23" s="1"/>
      <c r="H23" s="1"/>
      <c r="I23" s="1"/>
    </row>
    <row r="24" spans="1:9" ht="12.75">
      <c r="A24" s="3"/>
      <c r="B24" s="3"/>
      <c r="C24" s="2"/>
      <c r="E24" s="1"/>
      <c r="F24" s="1"/>
      <c r="G24" s="1"/>
      <c r="H24" s="1"/>
      <c r="I24" s="1"/>
    </row>
    <row r="25" spans="3:9" ht="12">
      <c r="C25" s="2"/>
      <c r="E25" s="1"/>
      <c r="F25" s="1"/>
      <c r="G25" s="1"/>
      <c r="H25" s="1"/>
      <c r="I25" s="1"/>
    </row>
    <row r="26" spans="2:9" ht="12.75">
      <c r="B26" s="3" t="s">
        <v>40</v>
      </c>
      <c r="C26" s="2"/>
      <c r="D26" s="3" t="s">
        <v>30</v>
      </c>
      <c r="E26" s="1"/>
      <c r="F26" s="1"/>
      <c r="G26" s="1"/>
      <c r="H26" s="1"/>
      <c r="I26" s="1"/>
    </row>
    <row r="27" spans="2:9" ht="12">
      <c r="B27" t="s">
        <v>31</v>
      </c>
      <c r="C27" s="2"/>
      <c r="I27" s="1"/>
    </row>
    <row r="28" ht="12">
      <c r="C28" s="2"/>
    </row>
    <row r="29" spans="2:4" ht="12">
      <c r="B29" t="s">
        <v>33</v>
      </c>
      <c r="D29" t="s">
        <v>48</v>
      </c>
    </row>
  </sheetData>
  <mergeCells count="2">
    <mergeCell ref="B20:I20"/>
    <mergeCell ref="A22:G22"/>
  </mergeCells>
  <printOptions/>
  <pageMargins left="0.3937007874015748" right="0.3937007874015748" top="0.984251968503937" bottom="0.984251968503937" header="0.5118110236220472" footer="0.5118110236220472"/>
  <pageSetup horizontalDpi="360" verticalDpi="36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diamaida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diamaida</dc:creator>
  <cp:keywords/>
  <dc:description/>
  <cp:lastModifiedBy>алексей</cp:lastModifiedBy>
  <cp:lastPrinted>2007-01-31T12:49:59Z</cp:lastPrinted>
  <dcterms:created xsi:type="dcterms:W3CDTF">2003-06-18T14:32:45Z</dcterms:created>
  <dcterms:modified xsi:type="dcterms:W3CDTF">2007-02-20T16:56:32Z</dcterms:modified>
  <cp:category/>
  <cp:version/>
  <cp:contentType/>
  <cp:contentStatus/>
</cp:coreProperties>
</file>